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1+fP8/nLelhCcICYU/K0L2MnWjHXDkJoFTIxpCx79Vw="/>
    </ext>
  </extLst>
</workbook>
</file>

<file path=xl/sharedStrings.xml><?xml version="1.0" encoding="utf-8"?>
<sst xmlns="http://schemas.openxmlformats.org/spreadsheetml/2006/main" count="81" uniqueCount="58">
  <si>
    <t>PLANEJAMENTO DAS ATIVIDADES ACADÊMICAS</t>
  </si>
  <si>
    <t>Aluno:</t>
  </si>
  <si>
    <t>Orientador:</t>
  </si>
  <si>
    <t>Linha:</t>
  </si>
  <si>
    <t>Tema:</t>
  </si>
  <si>
    <t>Deve-se marcar com um "X" o semestre em que as atividades sem créditos serão realizadas.</t>
  </si>
  <si>
    <t>Deve-se inserir o número de créditos no semestre em que os componentes com créditos forem realizados.</t>
  </si>
  <si>
    <t>ATIVIDADES OBRIGATÓRIAS SEM CRÉDITOS</t>
  </si>
  <si>
    <t>1 Sem.</t>
  </si>
  <si>
    <t>2 Sem.</t>
  </si>
  <si>
    <t>3 Sem.</t>
  </si>
  <si>
    <t>4 Sem.</t>
  </si>
  <si>
    <t>Proficiência em Inglês</t>
  </si>
  <si>
    <t>X</t>
  </si>
  <si>
    <t>Nivelamento em Matemática Financeira</t>
  </si>
  <si>
    <t>Qualificação do Trabalho de Conclusão de Curso</t>
  </si>
  <si>
    <t>DISCIPLINAS OBRIGATÓRIAS</t>
  </si>
  <si>
    <t>Q. CR.</t>
  </si>
  <si>
    <t>Horas</t>
  </si>
  <si>
    <t>CR.</t>
  </si>
  <si>
    <t>Teoria de Finanças</t>
  </si>
  <si>
    <t>Metodologia de Pesquisa</t>
  </si>
  <si>
    <t>Teorias das Organizações</t>
  </si>
  <si>
    <t>Introdução à Ciência dos Dados</t>
  </si>
  <si>
    <t>Pesquisa Científica, Técnica e Tecnológica</t>
  </si>
  <si>
    <t>Total de Créditos de Disciplinas Obrigatórias</t>
  </si>
  <si>
    <t>DISCIPLINAS OPTATIVAS</t>
  </si>
  <si>
    <t>Modelagem de Equações Estruturais</t>
  </si>
  <si>
    <t>Econometria Aplicada a Finanças</t>
  </si>
  <si>
    <t>Governança Corporativa</t>
  </si>
  <si>
    <t>Economia e Finanças Comportamentais</t>
  </si>
  <si>
    <t>Métodos Computacionais Aplicados à Finanças</t>
  </si>
  <si>
    <t>Decisões Financeira de Curto Prazo</t>
  </si>
  <si>
    <t>Avaliação Financeira de Projetos</t>
  </si>
  <si>
    <t>Métodos Qualitativos de Pesquisa</t>
  </si>
  <si>
    <t>Decisões e Estratégias de Investimentos</t>
  </si>
  <si>
    <t>Vieses Cogn. e Erros de Julg. na Tomada de Dec.</t>
  </si>
  <si>
    <t>Inteligência Comp. Aplic. às Decisões Financeiras</t>
  </si>
  <si>
    <t>Gestão Avançada de Tributos</t>
  </si>
  <si>
    <t>Finanças Públicas</t>
  </si>
  <si>
    <t>Pesquisa Experimental Aplicada à Finanças</t>
  </si>
  <si>
    <t>Análise Multivariada</t>
  </si>
  <si>
    <t>Inovação Aplicada às Finanças</t>
  </si>
  <si>
    <t>Análise de Conteúdo</t>
  </si>
  <si>
    <t>Príncipios de Otimizção de Portifólio</t>
  </si>
  <si>
    <t>Mínimo de Créditos</t>
  </si>
  <si>
    <t>Total de Créditos de Disciplinas Optativas</t>
  </si>
  <si>
    <t xml:space="preserve">OUTROS COMPONENTES OBRIGATÓRIOS </t>
  </si>
  <si>
    <t>Atividades Supervisionadas</t>
  </si>
  <si>
    <t>Seminário de Qualificação</t>
  </si>
  <si>
    <t>Seminário de Dissertação</t>
  </si>
  <si>
    <t>Trabalho de Conclusão de Curso</t>
  </si>
  <si>
    <t>Total de Outros Componentes</t>
  </si>
  <si>
    <t>TOTAL DE CRÉDITOS PLANEJADOS</t>
  </si>
  <si>
    <t>Observações:</t>
  </si>
  <si>
    <t>Ass.</t>
  </si>
  <si>
    <t>Orientador</t>
  </si>
  <si>
    <t>Aluno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</si>
</sst>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2.0"/>
      <color theme="1"/>
      <name val="Calibri"/>
      <scheme val="minor"/>
    </font>
    <font>
      <b/>
      <sz val="10.0"/>
      <color theme="1"/>
      <name val="Times New Roman"/>
    </font>
    <font/>
    <font>
      <sz val="10.0"/>
      <color theme="1"/>
      <name val="Times New Roman"/>
    </font>
    <font>
      <sz val="9.0"/>
      <color theme="1"/>
      <name val="Times New Roman"/>
    </font>
    <font>
      <b/>
      <sz val="10.0"/>
      <color rgb="FF000000"/>
      <name val="Times New Roman"/>
    </font>
    <font>
      <sz val="10.0"/>
      <color rgb="FF000000"/>
      <name val="Times New Roman"/>
    </font>
  </fonts>
  <fills count="5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FFFF00"/>
        <bgColor rgb="FFFFFF00"/>
      </patternFill>
    </fill>
  </fills>
  <borders count="42">
    <border/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right style="medium">
        <color rgb="FF000000"/>
      </right>
      <top/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9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0" fillId="0" fontId="3" numFmtId="0" xfId="0" applyFont="1"/>
    <xf borderId="4" fillId="0" fontId="3" numFmtId="0" xfId="0" applyBorder="1" applyFont="1"/>
    <xf borderId="5" fillId="0" fontId="3" numFmtId="0" xfId="0" applyBorder="1" applyFont="1"/>
    <xf borderId="6" fillId="3" fontId="1" numFmtId="0" xfId="0" applyBorder="1" applyFill="1" applyFont="1"/>
    <xf borderId="7" fillId="0" fontId="3" numFmtId="0" xfId="0" applyAlignment="1" applyBorder="1" applyFont="1">
      <alignment horizontal="left"/>
    </xf>
    <xf borderId="8" fillId="3" fontId="1" numFmtId="0" xfId="0" applyBorder="1" applyFont="1"/>
    <xf borderId="9" fillId="0" fontId="3" numFmtId="0" xfId="0" applyAlignment="1" applyBorder="1" applyFont="1">
      <alignment horizontal="left"/>
    </xf>
    <xf borderId="9" fillId="0" fontId="2" numFmtId="0" xfId="0" applyBorder="1" applyFont="1"/>
    <xf borderId="10" fillId="0" fontId="2" numFmtId="0" xfId="0" applyBorder="1" applyFont="1"/>
    <xf borderId="6" fillId="0" fontId="3" numFmtId="0" xfId="0" applyBorder="1" applyFont="1"/>
    <xf borderId="11" fillId="3" fontId="1" numFmtId="0" xfId="0" applyBorder="1" applyFont="1"/>
    <xf borderId="12" fillId="0" fontId="3" numFmtId="0" xfId="0" applyAlignment="1" applyBorder="1" applyFont="1">
      <alignment horizontal="left"/>
    </xf>
    <xf borderId="12" fillId="0" fontId="2" numFmtId="0" xfId="0" applyBorder="1" applyFont="1"/>
    <xf borderId="13" fillId="0" fontId="2" numFmtId="0" xfId="0" applyBorder="1" applyFont="1"/>
    <xf borderId="14" fillId="0" fontId="4" numFmtId="0" xfId="0" applyAlignment="1" applyBorder="1" applyFont="1">
      <alignment horizontal="left"/>
    </xf>
    <xf borderId="15" fillId="0" fontId="2" numFmtId="0" xfId="0" applyBorder="1" applyFont="1"/>
    <xf borderId="16" fillId="0" fontId="2" numFmtId="0" xfId="0" applyBorder="1" applyFont="1"/>
    <xf borderId="17" fillId="0" fontId="4" numFmtId="0" xfId="0" applyAlignment="1" applyBorder="1" applyFont="1">
      <alignment horizontal="left"/>
    </xf>
    <xf borderId="18" fillId="0" fontId="2" numFmtId="0" xfId="0" applyBorder="1" applyFont="1"/>
    <xf borderId="19" fillId="0" fontId="2" numFmtId="0" xfId="0" applyBorder="1" applyFont="1"/>
    <xf borderId="20" fillId="3" fontId="1" numFmtId="0" xfId="0" applyAlignment="1" applyBorder="1" applyFont="1">
      <alignment horizontal="center"/>
    </xf>
    <xf borderId="21" fillId="0" fontId="2" numFmtId="0" xfId="0" applyBorder="1" applyFont="1"/>
    <xf borderId="22" fillId="3" fontId="3" numFmtId="0" xfId="0" applyAlignment="1" applyBorder="1" applyFont="1">
      <alignment horizontal="center"/>
    </xf>
    <xf borderId="23" fillId="3" fontId="1" numFmtId="0" xfId="0" applyAlignment="1" applyBorder="1" applyFont="1">
      <alignment horizontal="center"/>
    </xf>
    <xf borderId="24" fillId="0" fontId="2" numFmtId="0" xfId="0" applyBorder="1" applyFont="1"/>
    <xf borderId="25" fillId="2" fontId="3" numFmtId="0" xfId="0" applyAlignment="1" applyBorder="1" applyFont="1">
      <alignment horizontal="center"/>
    </xf>
    <xf borderId="6" fillId="3" fontId="3" numFmtId="0" xfId="0" applyBorder="1" applyFont="1"/>
    <xf borderId="8" fillId="3" fontId="3" numFmtId="0" xfId="0" applyBorder="1" applyFont="1"/>
    <xf borderId="26" fillId="3" fontId="3" numFmtId="0" xfId="0" applyAlignment="1" applyBorder="1" applyFont="1">
      <alignment horizontal="center"/>
    </xf>
    <xf borderId="7" fillId="0" fontId="2" numFmtId="0" xfId="0" applyBorder="1" applyFont="1"/>
    <xf borderId="8" fillId="0" fontId="3" numFmtId="0" xfId="0" applyAlignment="1" applyBorder="1" applyFont="1">
      <alignment horizontal="center"/>
    </xf>
    <xf borderId="8" fillId="0" fontId="3" numFmtId="0" xfId="0" applyBorder="1" applyFont="1"/>
    <xf borderId="27" fillId="2" fontId="3" numFmtId="0" xfId="0" applyAlignment="1" applyBorder="1" applyFont="1">
      <alignment horizontal="center"/>
    </xf>
    <xf borderId="28" fillId="0" fontId="2" numFmtId="0" xfId="0" applyBorder="1" applyFont="1"/>
    <xf borderId="29" fillId="0" fontId="2" numFmtId="0" xfId="0" applyBorder="1" applyFont="1"/>
    <xf borderId="1" fillId="3" fontId="5" numFmtId="0" xfId="0" applyAlignment="1" applyBorder="1" applyFont="1">
      <alignment horizontal="center"/>
    </xf>
    <xf borderId="30" fillId="0" fontId="2" numFmtId="0" xfId="0" applyBorder="1" applyFont="1"/>
    <xf borderId="31" fillId="3" fontId="1" numFmtId="0" xfId="0" applyAlignment="1" applyBorder="1" applyFont="1">
      <alignment horizontal="center"/>
    </xf>
    <xf borderId="32" fillId="3" fontId="1" numFmtId="0" xfId="0" applyAlignment="1" applyBorder="1" applyFont="1">
      <alignment horizontal="center"/>
    </xf>
    <xf borderId="6" fillId="3" fontId="6" numFmtId="0" xfId="0" applyAlignment="1" applyBorder="1" applyFont="1">
      <alignment horizontal="center"/>
    </xf>
    <xf borderId="8" fillId="3" fontId="6" numFmtId="0" xfId="0" applyBorder="1" applyFont="1"/>
    <xf borderId="8" fillId="3" fontId="6" numFmtId="0" xfId="0" applyAlignment="1" applyBorder="1" applyFont="1">
      <alignment horizontal="center"/>
    </xf>
    <xf borderId="8" fillId="3" fontId="3" numFmtId="0" xfId="0" applyAlignment="1" applyBorder="1" applyFont="1">
      <alignment horizontal="center"/>
    </xf>
    <xf borderId="8" fillId="3" fontId="1" numFmtId="0" xfId="0" applyAlignment="1" applyBorder="1" applyFont="1">
      <alignment horizontal="center"/>
    </xf>
    <xf borderId="33" fillId="3" fontId="1" numFmtId="0" xfId="0" applyAlignment="1" applyBorder="1" applyFont="1">
      <alignment horizontal="center"/>
    </xf>
    <xf borderId="8" fillId="0" fontId="3" numFmtId="0" xfId="0" applyAlignment="1" applyBorder="1" applyFont="1">
      <alignment horizontal="center" readingOrder="0"/>
    </xf>
    <xf borderId="25" fillId="2" fontId="6" numFmtId="0" xfId="0" applyAlignment="1" applyBorder="1" applyFont="1">
      <alignment horizontal="center"/>
    </xf>
    <xf borderId="27" fillId="3" fontId="1" numFmtId="0" xfId="0" applyAlignment="1" applyBorder="1" applyFont="1">
      <alignment horizontal="center"/>
    </xf>
    <xf borderId="34" fillId="0" fontId="2" numFmtId="0" xfId="0" applyBorder="1" applyFont="1"/>
    <xf borderId="35" fillId="3" fontId="5" numFmtId="0" xfId="0" applyAlignment="1" applyBorder="1" applyFont="1">
      <alignment horizontal="center"/>
    </xf>
    <xf borderId="35" fillId="3" fontId="1" numFmtId="0" xfId="0" applyAlignment="1" applyBorder="1" applyFont="1">
      <alignment horizontal="center"/>
    </xf>
    <xf borderId="36" fillId="3" fontId="1" numFmtId="0" xfId="0" applyAlignment="1" applyBorder="1" applyFont="1">
      <alignment horizontal="center"/>
    </xf>
    <xf borderId="6" fillId="3" fontId="3" numFmtId="0" xfId="0" applyAlignment="1" applyBorder="1" applyFont="1">
      <alignment horizontal="center"/>
    </xf>
    <xf borderId="6" fillId="3" fontId="6" numFmtId="0" xfId="0" applyAlignment="1" applyBorder="1" applyFont="1">
      <alignment horizontal="center" readingOrder="0"/>
    </xf>
    <xf borderId="8" fillId="3" fontId="6" numFmtId="0" xfId="0" applyAlignment="1" applyBorder="1" applyFont="1">
      <alignment readingOrder="0"/>
    </xf>
    <xf borderId="8" fillId="3" fontId="6" numFmtId="0" xfId="0" applyAlignment="1" applyBorder="1" applyFont="1">
      <alignment horizontal="center" readingOrder="0"/>
    </xf>
    <xf borderId="8" fillId="3" fontId="3" numFmtId="0" xfId="0" applyAlignment="1" applyBorder="1" applyFont="1">
      <alignment horizontal="center" readingOrder="0"/>
    </xf>
    <xf borderId="6" fillId="2" fontId="3" numFmtId="0" xfId="0" applyBorder="1" applyFont="1"/>
    <xf borderId="8" fillId="2" fontId="3" numFmtId="0" xfId="0" applyBorder="1" applyFont="1"/>
    <xf borderId="26" fillId="2" fontId="1" numFmtId="0" xfId="0" applyAlignment="1" applyBorder="1" applyFont="1">
      <alignment horizontal="center"/>
    </xf>
    <xf borderId="8" fillId="2" fontId="3" numFmtId="0" xfId="0" applyAlignment="1" applyBorder="1" applyFont="1">
      <alignment horizontal="center"/>
    </xf>
    <xf borderId="8" fillId="2" fontId="1" numFmtId="0" xfId="0" applyAlignment="1" applyBorder="1" applyFont="1">
      <alignment horizontal="center"/>
    </xf>
    <xf borderId="33" fillId="2" fontId="1" numFmtId="0" xfId="0" applyAlignment="1" applyBorder="1" applyFont="1">
      <alignment horizontal="center"/>
    </xf>
    <xf borderId="1" fillId="3" fontId="1" numFmtId="0" xfId="0" applyAlignment="1" applyBorder="1" applyFont="1">
      <alignment horizontal="center"/>
    </xf>
    <xf borderId="8" fillId="3" fontId="3" numFmtId="0" xfId="0" applyAlignment="1" applyBorder="1" applyFont="1">
      <alignment readingOrder="0"/>
    </xf>
    <xf borderId="37" fillId="3" fontId="3" numFmtId="0" xfId="0" applyBorder="1" applyFont="1"/>
    <xf borderId="35" fillId="3" fontId="1" numFmtId="0" xfId="0" applyBorder="1" applyFont="1"/>
    <xf borderId="4" fillId="0" fontId="3" numFmtId="0" xfId="0" applyAlignment="1" applyBorder="1" applyFont="1">
      <alignment horizontal="center"/>
    </xf>
    <xf borderId="5" fillId="0" fontId="2" numFmtId="0" xfId="0" applyBorder="1" applyFont="1"/>
    <xf borderId="1" fillId="4" fontId="1" numFmtId="0" xfId="0" applyAlignment="1" applyBorder="1" applyFill="1" applyFont="1">
      <alignment horizontal="center"/>
    </xf>
    <xf borderId="31" fillId="4" fontId="1" numFmtId="0" xfId="0" applyAlignment="1" applyBorder="1" applyFont="1">
      <alignment horizontal="center"/>
    </xf>
    <xf borderId="32" fillId="4" fontId="1" numFmtId="0" xfId="0" applyAlignment="1" applyBorder="1" applyFont="1">
      <alignment horizontal="center"/>
    </xf>
    <xf borderId="38" fillId="0" fontId="3" numFmtId="0" xfId="0" applyAlignment="1" applyBorder="1" applyFont="1">
      <alignment horizontal="left" vertical="top"/>
    </xf>
    <xf borderId="4" fillId="0" fontId="2" numFmtId="0" xfId="0" applyBorder="1" applyFont="1"/>
    <xf borderId="39" fillId="0" fontId="2" numFmtId="0" xfId="0" applyBorder="1" applyFont="1"/>
    <xf borderId="40" fillId="0" fontId="2" numFmtId="0" xfId="0" applyBorder="1" applyFont="1"/>
    <xf borderId="41" fillId="0" fontId="2" numFmtId="0" xfId="0" applyBorder="1" applyFont="1"/>
    <xf borderId="38" fillId="0" fontId="3" numFmtId="0" xfId="0" applyBorder="1" applyFont="1"/>
    <xf borderId="12" fillId="0" fontId="3" numFmtId="0" xfId="0" applyBorder="1" applyFont="1"/>
    <xf borderId="13" fillId="0" fontId="3" numFmtId="0" xfId="0" applyBorder="1" applyFont="1"/>
    <xf borderId="40" fillId="0" fontId="3" numFmtId="0" xfId="0" applyBorder="1" applyFont="1"/>
    <xf borderId="40" fillId="0" fontId="3" numFmtId="0" xfId="0" applyAlignment="1" applyBorder="1" applyFont="1">
      <alignment horizontal="center"/>
    </xf>
    <xf borderId="0" fillId="0" fontId="3" numFmtId="0" xfId="0" applyAlignment="1" applyFont="1">
      <alignment horizontal="center"/>
    </xf>
    <xf borderId="17" fillId="0" fontId="3" numFmtId="0" xfId="0" applyBorder="1" applyFont="1"/>
    <xf borderId="18" fillId="0" fontId="3" numFmtId="0" xfId="0" applyBorder="1" applyFont="1"/>
    <xf borderId="19" fillId="0" fontId="3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6.11"/>
    <col customWidth="1" min="2" max="2" width="35.0"/>
    <col customWidth="1" min="3" max="3" width="9.0"/>
    <col customWidth="1" min="4" max="4" width="5.67"/>
    <col customWidth="1" min="5" max="8" width="6.0"/>
    <col customWidth="1" min="9" max="10" width="5.67"/>
    <col customWidth="1" min="11" max="26" width="10.56"/>
  </cols>
  <sheetData>
    <row r="1" ht="12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2.0" customHeight="1">
      <c r="A2" s="5"/>
      <c r="B2" s="4"/>
      <c r="C2" s="4"/>
      <c r="D2" s="4"/>
      <c r="E2" s="4"/>
      <c r="F2" s="4"/>
      <c r="G2" s="4"/>
      <c r="H2" s="4"/>
      <c r="I2" s="4"/>
      <c r="J2" s="6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0" customHeight="1">
      <c r="A3" s="7" t="s">
        <v>1</v>
      </c>
      <c r="B3" s="8"/>
      <c r="C3" s="9" t="s">
        <v>2</v>
      </c>
      <c r="D3" s="10"/>
      <c r="E3" s="11"/>
      <c r="F3" s="11"/>
      <c r="G3" s="11"/>
      <c r="H3" s="11"/>
      <c r="I3" s="11"/>
      <c r="J3" s="12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2.0" customHeight="1">
      <c r="A4" s="13"/>
      <c r="B4" s="4"/>
      <c r="C4" s="4"/>
      <c r="D4" s="4"/>
      <c r="E4" s="4"/>
      <c r="F4" s="4"/>
      <c r="G4" s="4"/>
      <c r="H4" s="4"/>
      <c r="I4" s="4"/>
      <c r="J4" s="6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2.0" customHeight="1">
      <c r="A5" s="7" t="s">
        <v>3</v>
      </c>
      <c r="B5" s="10"/>
      <c r="C5" s="11"/>
      <c r="D5" s="11"/>
      <c r="E5" s="11"/>
      <c r="F5" s="11"/>
      <c r="G5" s="11"/>
      <c r="H5" s="11"/>
      <c r="I5" s="11"/>
      <c r="J5" s="12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2.0" customHeight="1">
      <c r="A6" s="13"/>
      <c r="B6" s="4"/>
      <c r="C6" s="4"/>
      <c r="D6" s="4"/>
      <c r="E6" s="4"/>
      <c r="F6" s="4"/>
      <c r="G6" s="4"/>
      <c r="H6" s="4"/>
      <c r="I6" s="4"/>
      <c r="J6" s="6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2.0" customHeight="1">
      <c r="A7" s="14" t="s">
        <v>4</v>
      </c>
      <c r="B7" s="15"/>
      <c r="C7" s="16"/>
      <c r="D7" s="16"/>
      <c r="E7" s="16"/>
      <c r="F7" s="16"/>
      <c r="G7" s="16"/>
      <c r="H7" s="16"/>
      <c r="I7" s="16"/>
      <c r="J7" s="17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2.0" customHeight="1">
      <c r="A8" s="18" t="s">
        <v>5</v>
      </c>
      <c r="B8" s="19"/>
      <c r="C8" s="19"/>
      <c r="D8" s="19"/>
      <c r="E8" s="19"/>
      <c r="F8" s="19"/>
      <c r="G8" s="19"/>
      <c r="H8" s="19"/>
      <c r="I8" s="19"/>
      <c r="J8" s="20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2.75" customHeight="1">
      <c r="A9" s="21" t="s">
        <v>6</v>
      </c>
      <c r="B9" s="22"/>
      <c r="C9" s="22"/>
      <c r="D9" s="22"/>
      <c r="E9" s="22"/>
      <c r="F9" s="22"/>
      <c r="G9" s="22"/>
      <c r="H9" s="22"/>
      <c r="I9" s="22"/>
      <c r="J9" s="23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2.0" customHeight="1">
      <c r="A10" s="24" t="s">
        <v>7</v>
      </c>
      <c r="B10" s="25"/>
      <c r="C10" s="26"/>
      <c r="D10" s="25"/>
      <c r="E10" s="27" t="s">
        <v>8</v>
      </c>
      <c r="F10" s="27" t="s">
        <v>9</v>
      </c>
      <c r="G10" s="27" t="s">
        <v>10</v>
      </c>
      <c r="H10" s="27" t="s">
        <v>11</v>
      </c>
      <c r="I10" s="26"/>
      <c r="J10" s="28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2.0" customHeight="1">
      <c r="A11" s="29"/>
      <c r="B11" s="11"/>
      <c r="C11" s="11"/>
      <c r="D11" s="11"/>
      <c r="E11" s="11"/>
      <c r="F11" s="11"/>
      <c r="G11" s="11"/>
      <c r="H11" s="11"/>
      <c r="I11" s="11"/>
      <c r="J11" s="12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2.0" customHeight="1">
      <c r="A12" s="30"/>
      <c r="B12" s="31" t="s">
        <v>12</v>
      </c>
      <c r="C12" s="32"/>
      <c r="D12" s="33"/>
      <c r="E12" s="34" t="s">
        <v>13</v>
      </c>
      <c r="F12" s="35"/>
      <c r="G12" s="35"/>
      <c r="H12" s="35"/>
      <c r="I12" s="32"/>
      <c r="J12" s="12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2.0" customHeight="1">
      <c r="A13" s="30"/>
      <c r="B13" s="31" t="s">
        <v>14</v>
      </c>
      <c r="C13" s="32"/>
      <c r="D13" s="33"/>
      <c r="E13" s="34" t="s">
        <v>13</v>
      </c>
      <c r="F13" s="35"/>
      <c r="G13" s="35"/>
      <c r="H13" s="35"/>
      <c r="I13" s="32"/>
      <c r="J13" s="12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2.0" customHeight="1">
      <c r="A14" s="30"/>
      <c r="B14" s="31" t="s">
        <v>15</v>
      </c>
      <c r="C14" s="32"/>
      <c r="D14" s="33"/>
      <c r="E14" s="35"/>
      <c r="F14" s="35"/>
      <c r="G14" s="34" t="s">
        <v>13</v>
      </c>
      <c r="H14" s="35"/>
      <c r="I14" s="32"/>
      <c r="J14" s="12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2.0" customHeight="1">
      <c r="A15" s="36"/>
      <c r="B15" s="37"/>
      <c r="C15" s="37"/>
      <c r="D15" s="37"/>
      <c r="E15" s="37"/>
      <c r="F15" s="37"/>
      <c r="G15" s="37"/>
      <c r="H15" s="37"/>
      <c r="I15" s="37"/>
      <c r="J15" s="38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2.0" customHeight="1">
      <c r="A16" s="39" t="s">
        <v>16</v>
      </c>
      <c r="B16" s="40"/>
      <c r="C16" s="41" t="s">
        <v>17</v>
      </c>
      <c r="D16" s="41" t="s">
        <v>18</v>
      </c>
      <c r="E16" s="41" t="s">
        <v>8</v>
      </c>
      <c r="F16" s="41" t="s">
        <v>9</v>
      </c>
      <c r="G16" s="41" t="s">
        <v>10</v>
      </c>
      <c r="H16" s="41" t="s">
        <v>11</v>
      </c>
      <c r="I16" s="41" t="s">
        <v>19</v>
      </c>
      <c r="J16" s="42" t="s">
        <v>18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2.0" customHeight="1">
      <c r="A17" s="29"/>
      <c r="B17" s="11"/>
      <c r="C17" s="11"/>
      <c r="D17" s="11"/>
      <c r="E17" s="11"/>
      <c r="F17" s="11"/>
      <c r="G17" s="11"/>
      <c r="H17" s="11"/>
      <c r="I17" s="11"/>
      <c r="J17" s="12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2.0" customHeight="1">
      <c r="A18" s="43">
        <v>1.0</v>
      </c>
      <c r="B18" s="44" t="s">
        <v>20</v>
      </c>
      <c r="C18" s="45">
        <v>2.0</v>
      </c>
      <c r="D18" s="46">
        <f t="shared" ref="D18:D22" si="1">C18*15</f>
        <v>30</v>
      </c>
      <c r="E18" s="34">
        <v>2.0</v>
      </c>
      <c r="F18" s="34"/>
      <c r="G18" s="34"/>
      <c r="H18" s="34"/>
      <c r="I18" s="47">
        <f t="shared" ref="I18:I22" si="2">SUM(E18:H18)</f>
        <v>2</v>
      </c>
      <c r="J18" s="48">
        <f t="shared" ref="J18:J22" si="3">I18*15</f>
        <v>30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2.0" customHeight="1">
      <c r="A19" s="43">
        <v>2.0</v>
      </c>
      <c r="B19" s="44" t="s">
        <v>21</v>
      </c>
      <c r="C19" s="45">
        <v>2.0</v>
      </c>
      <c r="D19" s="46">
        <f t="shared" si="1"/>
        <v>30</v>
      </c>
      <c r="E19" s="34">
        <v>2.0</v>
      </c>
      <c r="F19" s="34"/>
      <c r="G19" s="34"/>
      <c r="H19" s="34"/>
      <c r="I19" s="47">
        <f t="shared" si="2"/>
        <v>2</v>
      </c>
      <c r="J19" s="48">
        <f t="shared" si="3"/>
        <v>30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2.0" customHeight="1">
      <c r="A20" s="43">
        <v>3.0</v>
      </c>
      <c r="B20" s="44" t="s">
        <v>22</v>
      </c>
      <c r="C20" s="45">
        <v>2.0</v>
      </c>
      <c r="D20" s="46">
        <f t="shared" si="1"/>
        <v>30</v>
      </c>
      <c r="E20" s="34">
        <v>2.0</v>
      </c>
      <c r="F20" s="34"/>
      <c r="G20" s="34"/>
      <c r="H20" s="34"/>
      <c r="I20" s="47">
        <f t="shared" si="2"/>
        <v>2</v>
      </c>
      <c r="J20" s="48">
        <f t="shared" si="3"/>
        <v>30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2.0" customHeight="1">
      <c r="A21" s="43">
        <v>4.0</v>
      </c>
      <c r="B21" s="44" t="s">
        <v>23</v>
      </c>
      <c r="C21" s="45">
        <v>4.0</v>
      </c>
      <c r="D21" s="46">
        <f t="shared" si="1"/>
        <v>60</v>
      </c>
      <c r="E21" s="34">
        <v>4.0</v>
      </c>
      <c r="F21" s="34"/>
      <c r="G21" s="34"/>
      <c r="H21" s="34"/>
      <c r="I21" s="47">
        <f t="shared" si="2"/>
        <v>4</v>
      </c>
      <c r="J21" s="48">
        <f t="shared" si="3"/>
        <v>60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2.0" customHeight="1">
      <c r="A22" s="43">
        <v>5.0</v>
      </c>
      <c r="B22" s="31" t="s">
        <v>24</v>
      </c>
      <c r="C22" s="45">
        <v>2.0</v>
      </c>
      <c r="D22" s="46">
        <f t="shared" si="1"/>
        <v>30</v>
      </c>
      <c r="E22" s="34"/>
      <c r="F22" s="49">
        <v>2.0</v>
      </c>
      <c r="G22" s="34"/>
      <c r="H22" s="34"/>
      <c r="I22" s="47">
        <f t="shared" si="2"/>
        <v>2</v>
      </c>
      <c r="J22" s="48">
        <f t="shared" si="3"/>
        <v>30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2.0" customHeight="1">
      <c r="A23" s="50"/>
      <c r="B23" s="11"/>
      <c r="C23" s="11"/>
      <c r="D23" s="11"/>
      <c r="E23" s="11"/>
      <c r="F23" s="11"/>
      <c r="G23" s="11"/>
      <c r="H23" s="11"/>
      <c r="I23" s="11"/>
      <c r="J23" s="12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2.0" customHeight="1">
      <c r="A24" s="51" t="s">
        <v>25</v>
      </c>
      <c r="B24" s="52"/>
      <c r="C24" s="53">
        <f t="shared" ref="C24:H24" si="4">SUM(C18:C22)</f>
        <v>12</v>
      </c>
      <c r="D24" s="54">
        <f t="shared" si="4"/>
        <v>180</v>
      </c>
      <c r="E24" s="54">
        <f t="shared" si="4"/>
        <v>10</v>
      </c>
      <c r="F24" s="54">
        <f t="shared" si="4"/>
        <v>2</v>
      </c>
      <c r="G24" s="54">
        <f t="shared" si="4"/>
        <v>0</v>
      </c>
      <c r="H24" s="54">
        <f t="shared" si="4"/>
        <v>0</v>
      </c>
      <c r="I24" s="54">
        <f>SUM(I18:I23)</f>
        <v>12</v>
      </c>
      <c r="J24" s="55">
        <f>I24*15</f>
        <v>180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2.0" customHeight="1">
      <c r="A25" s="39" t="s">
        <v>26</v>
      </c>
      <c r="B25" s="40"/>
      <c r="C25" s="41" t="s">
        <v>17</v>
      </c>
      <c r="D25" s="41" t="s">
        <v>18</v>
      </c>
      <c r="E25" s="41" t="s">
        <v>8</v>
      </c>
      <c r="F25" s="41" t="s">
        <v>9</v>
      </c>
      <c r="G25" s="41" t="s">
        <v>10</v>
      </c>
      <c r="H25" s="41" t="s">
        <v>11</v>
      </c>
      <c r="I25" s="41" t="s">
        <v>19</v>
      </c>
      <c r="J25" s="42" t="s">
        <v>18</v>
      </c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2.0" customHeight="1">
      <c r="A26" s="29"/>
      <c r="B26" s="11"/>
      <c r="C26" s="11"/>
      <c r="D26" s="11"/>
      <c r="E26" s="11"/>
      <c r="F26" s="11"/>
      <c r="G26" s="11"/>
      <c r="H26" s="11"/>
      <c r="I26" s="11"/>
      <c r="J26" s="12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2.0" customHeight="1">
      <c r="A27" s="43">
        <v>6.0</v>
      </c>
      <c r="B27" s="44" t="s">
        <v>27</v>
      </c>
      <c r="C27" s="45">
        <v>2.0</v>
      </c>
      <c r="D27" s="46">
        <v>30.0</v>
      </c>
      <c r="E27" s="34"/>
      <c r="F27" s="34"/>
      <c r="G27" s="34"/>
      <c r="H27" s="49"/>
      <c r="I27" s="47">
        <f t="shared" ref="I27:I44" si="5">SUM(E27:H27)</f>
        <v>0</v>
      </c>
      <c r="J27" s="48">
        <f t="shared" ref="J27:J44" si="6">I27*15</f>
        <v>0</v>
      </c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2.0" customHeight="1">
      <c r="A28" s="43">
        <v>7.0</v>
      </c>
      <c r="B28" s="44" t="s">
        <v>28</v>
      </c>
      <c r="C28" s="45">
        <v>4.0</v>
      </c>
      <c r="D28" s="46">
        <f t="shared" ref="D28:D42" si="7">C28*15</f>
        <v>60</v>
      </c>
      <c r="E28" s="34"/>
      <c r="F28" s="34"/>
      <c r="G28" s="34"/>
      <c r="H28" s="34"/>
      <c r="I28" s="47">
        <f t="shared" si="5"/>
        <v>0</v>
      </c>
      <c r="J28" s="48">
        <f t="shared" si="6"/>
        <v>0</v>
      </c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2.0" customHeight="1">
      <c r="A29" s="43">
        <v>8.0</v>
      </c>
      <c r="B29" s="44" t="s">
        <v>29</v>
      </c>
      <c r="C29" s="45">
        <v>2.0</v>
      </c>
      <c r="D29" s="46">
        <f t="shared" si="7"/>
        <v>30</v>
      </c>
      <c r="E29" s="34"/>
      <c r="F29" s="34"/>
      <c r="G29" s="34"/>
      <c r="H29" s="49"/>
      <c r="I29" s="47">
        <f t="shared" si="5"/>
        <v>0</v>
      </c>
      <c r="J29" s="48">
        <f t="shared" si="6"/>
        <v>0</v>
      </c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2.0" customHeight="1">
      <c r="A30" s="43">
        <v>9.0</v>
      </c>
      <c r="B30" s="44" t="s">
        <v>30</v>
      </c>
      <c r="C30" s="45">
        <v>2.0</v>
      </c>
      <c r="D30" s="46">
        <f t="shared" si="7"/>
        <v>30</v>
      </c>
      <c r="E30" s="34"/>
      <c r="F30" s="34"/>
      <c r="G30" s="34"/>
      <c r="H30" s="34"/>
      <c r="I30" s="47">
        <f t="shared" si="5"/>
        <v>0</v>
      </c>
      <c r="J30" s="48">
        <f t="shared" si="6"/>
        <v>0</v>
      </c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2.0" customHeight="1">
      <c r="A31" s="43">
        <v>10.0</v>
      </c>
      <c r="B31" s="44" t="s">
        <v>31</v>
      </c>
      <c r="C31" s="45">
        <v>2.0</v>
      </c>
      <c r="D31" s="46">
        <f t="shared" si="7"/>
        <v>30</v>
      </c>
      <c r="E31" s="34"/>
      <c r="F31" s="34"/>
      <c r="G31" s="34"/>
      <c r="H31" s="34"/>
      <c r="I31" s="47">
        <f t="shared" si="5"/>
        <v>0</v>
      </c>
      <c r="J31" s="48">
        <f t="shared" si="6"/>
        <v>0</v>
      </c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2.0" customHeight="1">
      <c r="A32" s="43">
        <v>11.0</v>
      </c>
      <c r="B32" s="44" t="s">
        <v>32</v>
      </c>
      <c r="C32" s="45">
        <v>2.0</v>
      </c>
      <c r="D32" s="46">
        <f t="shared" si="7"/>
        <v>30</v>
      </c>
      <c r="E32" s="34"/>
      <c r="F32" s="34"/>
      <c r="G32" s="34"/>
      <c r="H32" s="34"/>
      <c r="I32" s="47">
        <f t="shared" si="5"/>
        <v>0</v>
      </c>
      <c r="J32" s="48">
        <f t="shared" si="6"/>
        <v>0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2.0" customHeight="1">
      <c r="A33" s="43">
        <v>12.0</v>
      </c>
      <c r="B33" s="44" t="s">
        <v>33</v>
      </c>
      <c r="C33" s="45">
        <v>2.0</v>
      </c>
      <c r="D33" s="46">
        <f t="shared" si="7"/>
        <v>30</v>
      </c>
      <c r="E33" s="34"/>
      <c r="F33" s="34"/>
      <c r="G33" s="34"/>
      <c r="H33" s="34"/>
      <c r="I33" s="47">
        <f t="shared" si="5"/>
        <v>0</v>
      </c>
      <c r="J33" s="48">
        <f t="shared" si="6"/>
        <v>0</v>
      </c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2.0" customHeight="1">
      <c r="A34" s="43">
        <v>13.0</v>
      </c>
      <c r="B34" s="44" t="s">
        <v>34</v>
      </c>
      <c r="C34" s="45">
        <v>2.0</v>
      </c>
      <c r="D34" s="46">
        <f t="shared" si="7"/>
        <v>30</v>
      </c>
      <c r="E34" s="34"/>
      <c r="F34" s="34"/>
      <c r="G34" s="34"/>
      <c r="H34" s="34"/>
      <c r="I34" s="47">
        <f t="shared" si="5"/>
        <v>0</v>
      </c>
      <c r="J34" s="48">
        <f t="shared" si="6"/>
        <v>0</v>
      </c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2.0" customHeight="1">
      <c r="A35" s="43">
        <v>14.0</v>
      </c>
      <c r="B35" s="44" t="s">
        <v>35</v>
      </c>
      <c r="C35" s="45">
        <v>2.0</v>
      </c>
      <c r="D35" s="46">
        <f t="shared" si="7"/>
        <v>30</v>
      </c>
      <c r="E35" s="34"/>
      <c r="F35" s="49"/>
      <c r="G35" s="34"/>
      <c r="H35" s="34"/>
      <c r="I35" s="47">
        <f t="shared" si="5"/>
        <v>0</v>
      </c>
      <c r="J35" s="48">
        <f t="shared" si="6"/>
        <v>0</v>
      </c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2.0" customHeight="1">
      <c r="A36" s="43">
        <v>15.0</v>
      </c>
      <c r="B36" s="44" t="s">
        <v>36</v>
      </c>
      <c r="C36" s="45">
        <v>2.0</v>
      </c>
      <c r="D36" s="46">
        <f t="shared" si="7"/>
        <v>30</v>
      </c>
      <c r="E36" s="34"/>
      <c r="F36" s="34"/>
      <c r="G36" s="34"/>
      <c r="H36" s="34"/>
      <c r="I36" s="47">
        <f t="shared" si="5"/>
        <v>0</v>
      </c>
      <c r="J36" s="48">
        <f t="shared" si="6"/>
        <v>0</v>
      </c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2.0" customHeight="1">
      <c r="A37" s="43">
        <v>16.0</v>
      </c>
      <c r="B37" s="44" t="s">
        <v>37</v>
      </c>
      <c r="C37" s="45">
        <v>2.0</v>
      </c>
      <c r="D37" s="46">
        <f t="shared" si="7"/>
        <v>30</v>
      </c>
      <c r="E37" s="34"/>
      <c r="F37" s="34"/>
      <c r="G37" s="34"/>
      <c r="H37" s="34"/>
      <c r="I37" s="47">
        <f t="shared" si="5"/>
        <v>0</v>
      </c>
      <c r="J37" s="48">
        <f t="shared" si="6"/>
        <v>0</v>
      </c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2.0" customHeight="1">
      <c r="A38" s="43">
        <v>17.0</v>
      </c>
      <c r="B38" s="44" t="s">
        <v>38</v>
      </c>
      <c r="C38" s="45">
        <v>2.0</v>
      </c>
      <c r="D38" s="46">
        <f t="shared" si="7"/>
        <v>30</v>
      </c>
      <c r="E38" s="34"/>
      <c r="F38" s="34"/>
      <c r="G38" s="34"/>
      <c r="H38" s="34"/>
      <c r="I38" s="47">
        <f t="shared" si="5"/>
        <v>0</v>
      </c>
      <c r="J38" s="48">
        <f t="shared" si="6"/>
        <v>0</v>
      </c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2.0" customHeight="1">
      <c r="A39" s="43">
        <v>18.0</v>
      </c>
      <c r="B39" s="44" t="s">
        <v>39</v>
      </c>
      <c r="C39" s="45">
        <v>2.0</v>
      </c>
      <c r="D39" s="46">
        <f t="shared" si="7"/>
        <v>30</v>
      </c>
      <c r="E39" s="34"/>
      <c r="F39" s="34"/>
      <c r="G39" s="34"/>
      <c r="H39" s="34"/>
      <c r="I39" s="47">
        <f t="shared" si="5"/>
        <v>0</v>
      </c>
      <c r="J39" s="48">
        <f t="shared" si="6"/>
        <v>0</v>
      </c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2.0" customHeight="1">
      <c r="A40" s="56">
        <v>19.0</v>
      </c>
      <c r="B40" s="44" t="s">
        <v>40</v>
      </c>
      <c r="C40" s="45">
        <v>2.0</v>
      </c>
      <c r="D40" s="46">
        <f t="shared" si="7"/>
        <v>30</v>
      </c>
      <c r="E40" s="34"/>
      <c r="F40" s="34"/>
      <c r="G40" s="34"/>
      <c r="H40" s="34"/>
      <c r="I40" s="47">
        <f t="shared" si="5"/>
        <v>0</v>
      </c>
      <c r="J40" s="48">
        <f t="shared" si="6"/>
        <v>0</v>
      </c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2.0" customHeight="1">
      <c r="A41" s="43">
        <v>20.0</v>
      </c>
      <c r="B41" s="44" t="s">
        <v>41</v>
      </c>
      <c r="C41" s="45">
        <v>2.0</v>
      </c>
      <c r="D41" s="46">
        <f t="shared" si="7"/>
        <v>30</v>
      </c>
      <c r="E41" s="34"/>
      <c r="F41" s="34"/>
      <c r="G41" s="34"/>
      <c r="H41" s="34"/>
      <c r="I41" s="47">
        <f t="shared" si="5"/>
        <v>0</v>
      </c>
      <c r="J41" s="48">
        <f t="shared" si="6"/>
        <v>0</v>
      </c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2.0" customHeight="1">
      <c r="A42" s="57">
        <v>21.0</v>
      </c>
      <c r="B42" s="31" t="s">
        <v>42</v>
      </c>
      <c r="C42" s="45">
        <v>2.0</v>
      </c>
      <c r="D42" s="46">
        <f t="shared" si="7"/>
        <v>30</v>
      </c>
      <c r="E42" s="34"/>
      <c r="F42" s="34"/>
      <c r="G42" s="34"/>
      <c r="H42" s="34"/>
      <c r="I42" s="47">
        <f t="shared" si="5"/>
        <v>0</v>
      </c>
      <c r="J42" s="48">
        <f t="shared" si="6"/>
        <v>0</v>
      </c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2.0" customHeight="1">
      <c r="A43" s="57">
        <v>22.0</v>
      </c>
      <c r="B43" s="58" t="s">
        <v>43</v>
      </c>
      <c r="C43" s="59">
        <v>2.0</v>
      </c>
      <c r="D43" s="60">
        <v>30.0</v>
      </c>
      <c r="E43" s="34"/>
      <c r="F43" s="34"/>
      <c r="G43" s="34"/>
      <c r="H43" s="49"/>
      <c r="I43" s="47">
        <f t="shared" si="5"/>
        <v>0</v>
      </c>
      <c r="J43" s="48">
        <f t="shared" si="6"/>
        <v>0</v>
      </c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2.0" customHeight="1">
      <c r="A44" s="57">
        <v>23.0</v>
      </c>
      <c r="B44" s="58" t="s">
        <v>44</v>
      </c>
      <c r="C44" s="59">
        <v>4.0</v>
      </c>
      <c r="D44" s="60">
        <v>60.0</v>
      </c>
      <c r="E44" s="34"/>
      <c r="F44" s="34"/>
      <c r="G44" s="34"/>
      <c r="H44" s="34"/>
      <c r="I44" s="47">
        <f t="shared" si="5"/>
        <v>0</v>
      </c>
      <c r="J44" s="48">
        <f t="shared" si="6"/>
        <v>0</v>
      </c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2.0" customHeight="1">
      <c r="A45" s="61"/>
      <c r="B45" s="62"/>
      <c r="C45" s="63" t="s">
        <v>45</v>
      </c>
      <c r="D45" s="33"/>
      <c r="E45" s="64"/>
      <c r="F45" s="64"/>
      <c r="G45" s="64"/>
      <c r="H45" s="64"/>
      <c r="I45" s="65"/>
      <c r="J45" s="66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2.0" customHeight="1">
      <c r="A46" s="51" t="s">
        <v>46</v>
      </c>
      <c r="B46" s="52"/>
      <c r="C46" s="53">
        <v>10.0</v>
      </c>
      <c r="D46" s="54">
        <f>C46*15</f>
        <v>150</v>
      </c>
      <c r="E46" s="54">
        <f t="shared" ref="E46:J46" si="8">SUM(E27:E45)</f>
        <v>0</v>
      </c>
      <c r="F46" s="54">
        <f t="shared" si="8"/>
        <v>0</v>
      </c>
      <c r="G46" s="54">
        <f t="shared" si="8"/>
        <v>0</v>
      </c>
      <c r="H46" s="54">
        <f t="shared" si="8"/>
        <v>0</v>
      </c>
      <c r="I46" s="54">
        <f t="shared" si="8"/>
        <v>0</v>
      </c>
      <c r="J46" s="55">
        <f t="shared" si="8"/>
        <v>0</v>
      </c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2.0" customHeight="1">
      <c r="A47" s="67" t="s">
        <v>47</v>
      </c>
      <c r="B47" s="40"/>
      <c r="C47" s="41" t="s">
        <v>17</v>
      </c>
      <c r="D47" s="41" t="s">
        <v>18</v>
      </c>
      <c r="E47" s="41" t="s">
        <v>8</v>
      </c>
      <c r="F47" s="41" t="s">
        <v>9</v>
      </c>
      <c r="G47" s="41" t="s">
        <v>10</v>
      </c>
      <c r="H47" s="41" t="s">
        <v>11</v>
      </c>
      <c r="I47" s="41" t="s">
        <v>19</v>
      </c>
      <c r="J47" s="42" t="s">
        <v>18</v>
      </c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2.0" customHeight="1">
      <c r="A48" s="29"/>
      <c r="B48" s="11"/>
      <c r="C48" s="11"/>
      <c r="D48" s="11"/>
      <c r="E48" s="11"/>
      <c r="F48" s="11"/>
      <c r="G48" s="11"/>
      <c r="H48" s="11"/>
      <c r="I48" s="11"/>
      <c r="J48" s="12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2.0" customHeight="1">
      <c r="A49" s="30"/>
      <c r="B49" s="31" t="s">
        <v>48</v>
      </c>
      <c r="C49" s="46">
        <v>2.0</v>
      </c>
      <c r="D49" s="46">
        <f>C49*15</f>
        <v>30</v>
      </c>
      <c r="E49" s="34"/>
      <c r="F49" s="34"/>
      <c r="G49" s="34"/>
      <c r="H49" s="34"/>
      <c r="I49" s="47">
        <f t="shared" ref="I49:I52" si="9">SUM(E49:H49)</f>
        <v>0</v>
      </c>
      <c r="J49" s="48">
        <f t="shared" ref="J49:J52" si="10">I49*15</f>
        <v>0</v>
      </c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2.0" customHeight="1">
      <c r="A50" s="30"/>
      <c r="B50" s="68" t="s">
        <v>49</v>
      </c>
      <c r="C50" s="60">
        <v>2.0</v>
      </c>
      <c r="D50" s="60">
        <v>30.0</v>
      </c>
      <c r="E50" s="34"/>
      <c r="F50" s="34"/>
      <c r="G50" s="49"/>
      <c r="H50" s="34"/>
      <c r="I50" s="47">
        <f t="shared" si="9"/>
        <v>0</v>
      </c>
      <c r="J50" s="48">
        <f t="shared" si="10"/>
        <v>0</v>
      </c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2.0" customHeight="1">
      <c r="A51" s="30"/>
      <c r="B51" s="68" t="s">
        <v>50</v>
      </c>
      <c r="C51" s="60">
        <v>2.0</v>
      </c>
      <c r="D51" s="60">
        <v>30.0</v>
      </c>
      <c r="E51" s="34"/>
      <c r="F51" s="49"/>
      <c r="G51" s="34"/>
      <c r="H51" s="34"/>
      <c r="I51" s="47">
        <f t="shared" si="9"/>
        <v>0</v>
      </c>
      <c r="J51" s="48">
        <f t="shared" si="10"/>
        <v>0</v>
      </c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2.0" customHeight="1">
      <c r="A52" s="30"/>
      <c r="B52" s="31" t="s">
        <v>51</v>
      </c>
      <c r="C52" s="46">
        <v>4.0</v>
      </c>
      <c r="D52" s="46">
        <f>C52*15</f>
        <v>60</v>
      </c>
      <c r="E52" s="34"/>
      <c r="F52" s="34"/>
      <c r="G52" s="34"/>
      <c r="H52" s="34">
        <v>4.0</v>
      </c>
      <c r="I52" s="47">
        <f t="shared" si="9"/>
        <v>4</v>
      </c>
      <c r="J52" s="48">
        <f t="shared" si="10"/>
        <v>60</v>
      </c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2.0" customHeight="1">
      <c r="A53" s="29"/>
      <c r="B53" s="11"/>
      <c r="C53" s="11"/>
      <c r="D53" s="11"/>
      <c r="E53" s="11"/>
      <c r="F53" s="11"/>
      <c r="G53" s="11"/>
      <c r="H53" s="11"/>
      <c r="I53" s="11"/>
      <c r="J53" s="12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2.0" customHeight="1">
      <c r="A54" s="69"/>
      <c r="B54" s="70" t="s">
        <v>52</v>
      </c>
      <c r="C54" s="54">
        <f t="shared" ref="C54:J54" si="11">SUM(C49:C53)</f>
        <v>10</v>
      </c>
      <c r="D54" s="54">
        <f t="shared" si="11"/>
        <v>150</v>
      </c>
      <c r="E54" s="54">
        <f t="shared" si="11"/>
        <v>0</v>
      </c>
      <c r="F54" s="54">
        <f t="shared" si="11"/>
        <v>0</v>
      </c>
      <c r="G54" s="54">
        <f t="shared" si="11"/>
        <v>0</v>
      </c>
      <c r="H54" s="54">
        <f t="shared" si="11"/>
        <v>4</v>
      </c>
      <c r="I54" s="54">
        <f t="shared" si="11"/>
        <v>4</v>
      </c>
      <c r="J54" s="55">
        <f t="shared" si="11"/>
        <v>60</v>
      </c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2.0" customHeight="1">
      <c r="A55" s="71"/>
      <c r="J55" s="72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2.0" customHeight="1">
      <c r="A56" s="73" t="s">
        <v>53</v>
      </c>
      <c r="B56" s="40"/>
      <c r="C56" s="74">
        <f t="shared" ref="C56:J56" si="12">C24+C46+C54</f>
        <v>32</v>
      </c>
      <c r="D56" s="74">
        <f t="shared" si="12"/>
        <v>480</v>
      </c>
      <c r="E56" s="74">
        <f t="shared" si="12"/>
        <v>10</v>
      </c>
      <c r="F56" s="74">
        <f t="shared" si="12"/>
        <v>2</v>
      </c>
      <c r="G56" s="74">
        <f t="shared" si="12"/>
        <v>0</v>
      </c>
      <c r="H56" s="74">
        <f t="shared" si="12"/>
        <v>4</v>
      </c>
      <c r="I56" s="74">
        <f t="shared" si="12"/>
        <v>16</v>
      </c>
      <c r="J56" s="75">
        <f t="shared" si="12"/>
        <v>240</v>
      </c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2.0" customHeight="1">
      <c r="A57" s="76" t="s">
        <v>54</v>
      </c>
      <c r="B57" s="16"/>
      <c r="C57" s="16"/>
      <c r="D57" s="16"/>
      <c r="E57" s="16"/>
      <c r="F57" s="16"/>
      <c r="G57" s="16"/>
      <c r="H57" s="16"/>
      <c r="I57" s="16"/>
      <c r="J57" s="17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2.0" customHeight="1">
      <c r="A58" s="77"/>
      <c r="J58" s="72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2.0" customHeight="1">
      <c r="A59" s="77"/>
      <c r="J59" s="72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2.0" customHeight="1">
      <c r="A60" s="78"/>
      <c r="B60" s="79"/>
      <c r="C60" s="79"/>
      <c r="D60" s="79"/>
      <c r="E60" s="79"/>
      <c r="F60" s="79"/>
      <c r="G60" s="79"/>
      <c r="H60" s="79"/>
      <c r="I60" s="79"/>
      <c r="J60" s="80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2.0" customHeight="1">
      <c r="A61" s="81"/>
      <c r="B61" s="82"/>
      <c r="C61" s="82"/>
      <c r="D61" s="82"/>
      <c r="E61" s="82"/>
      <c r="F61" s="82"/>
      <c r="G61" s="82"/>
      <c r="H61" s="82"/>
      <c r="I61" s="82"/>
      <c r="J61" s="83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2.0" customHeight="1">
      <c r="A62" s="5"/>
      <c r="B62" s="4"/>
      <c r="C62" s="4"/>
      <c r="D62" s="4"/>
      <c r="E62" s="4"/>
      <c r="F62" s="4"/>
      <c r="G62" s="4"/>
      <c r="H62" s="4"/>
      <c r="I62" s="4"/>
      <c r="J62" s="6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2.0" customHeight="1">
      <c r="A63" s="5"/>
      <c r="B63" s="4"/>
      <c r="C63" s="4"/>
      <c r="D63" s="4"/>
      <c r="E63" s="4"/>
      <c r="F63" s="4"/>
      <c r="G63" s="4"/>
      <c r="H63" s="4"/>
      <c r="I63" s="4"/>
      <c r="J63" s="6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2.0" customHeight="1">
      <c r="A64" s="5" t="s">
        <v>55</v>
      </c>
      <c r="B64" s="84"/>
      <c r="C64" s="4"/>
      <c r="D64" s="85"/>
      <c r="E64" s="79"/>
      <c r="F64" s="79"/>
      <c r="G64" s="79"/>
      <c r="H64" s="79"/>
      <c r="I64" s="79"/>
      <c r="J64" s="6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2.0" customHeight="1">
      <c r="A65" s="5"/>
      <c r="B65" s="86" t="s">
        <v>56</v>
      </c>
      <c r="C65" s="4"/>
      <c r="D65" s="86" t="s">
        <v>57</v>
      </c>
      <c r="J65" s="6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2.0" customHeight="1">
      <c r="A66" s="87"/>
      <c r="B66" s="88"/>
      <c r="C66" s="88"/>
      <c r="D66" s="88"/>
      <c r="E66" s="88"/>
      <c r="F66" s="88"/>
      <c r="G66" s="88"/>
      <c r="H66" s="88"/>
      <c r="I66" s="88"/>
      <c r="J66" s="89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2.0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2.0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2.0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2.0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2.0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2.0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2.0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2.0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2.0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2.0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2.0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2.0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2.0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2.0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2.0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2.0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2.0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2.0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2.0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2.0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2.0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2.0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2.0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2.0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2.0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2.0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2.0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2.0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2.0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2.0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2.0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2.0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2.0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2.0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2.0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2.0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2.0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2.0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2.0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2.0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2.0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2.0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2.0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2.0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2.0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2.0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2.0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2.0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2.0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2.0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2.0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2.0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2.0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2.0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2.0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2.0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2.0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2.0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2.0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2.0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2.0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2.0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2.0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2.0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2.0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2.0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2.0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2.0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2.0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2.0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2.0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2.0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2.0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2.0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2.0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2.0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2.0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2.0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2.0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2.0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2.0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2.0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2.0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2.0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2.0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2.0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2.0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2.0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2.0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2.0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2.0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2.0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2.0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2.0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2.0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2.0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2.0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2.0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2.0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2.0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2.0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2.0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2.0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2.0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2.0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2.0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2.0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2.0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2.0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2.0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2.0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2.0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2.0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2.0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2.0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2.0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2.0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2.0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2.0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2.0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2.0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2.0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2.0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2.0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2.0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2.0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2.0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2.0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2.0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2.0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2.0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2.0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2.0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2.0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2.0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2.0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2.0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2.0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2.0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2.0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2.0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2.0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2.0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2.0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2.0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2.0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2.0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2.0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2.0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2.0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2.0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2.0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2.0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2.0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2.0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2.0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2.0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2.0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2.0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2.0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2.0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2.0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2.0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2.0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2.0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2.0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2.0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2.0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2.0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2.0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2.0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2.0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2.0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2.0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2.0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2.0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2.0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2.0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2.0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2.0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2.0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2.0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2.0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2.0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2.0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2.0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2.0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2.0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2.0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2.0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2.0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2.0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2.0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2.0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2.0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2.0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2.0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2.0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2.0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2.0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2.0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2.0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2.0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2.0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2.0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2.0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2.0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2.0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2.0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2.0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2.0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2.0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2.0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2.0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2.0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2.0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2.0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2.0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2.0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2.0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2.0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2.0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2.0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2.0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2.0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2.0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2.0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2.0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2.0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2.0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2.0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2.0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2.0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2.0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2.0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2.0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2.0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2.0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2.0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2.0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2.0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2.0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2.0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2.0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2.0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2.0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2.0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2.0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2.0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2.0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2.0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2.0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2.0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2.0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2.0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2.0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2.0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2.0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2.0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2.0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2.0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2.0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2.0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2.0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2.0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2.0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2.0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2.0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2.0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2.0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2.0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2.0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2.0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2.0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2.0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2.0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2.0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2.0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2.0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2.0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2.0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2.0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2.0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2.0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2.0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2.0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2.0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2.0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2.0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2.0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2.0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2.0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2.0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2.0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2.0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2.0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2.0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2.0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2.0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2.0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2.0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2.0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2.0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2.0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2.0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2.0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2.0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2.0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2.0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2.0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2.0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2.0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2.0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2.0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2.0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2.0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2.0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2.0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2.0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2.0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2.0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2.0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2.0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2.0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2.0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2.0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2.0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2.0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2.0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2.0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2.0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2.0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2.0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2.0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2.0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2.0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2.0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2.0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2.0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2.0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2.0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2.0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2.0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2.0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2.0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2.0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2.0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2.0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2.0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2.0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2.0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2.0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2.0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2.0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2.0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2.0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2.0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2.0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2.0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2.0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2.0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2.0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2.0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2.0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2.0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2.0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2.0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2.0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2.0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2.0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2.0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2.0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2.0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2.0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2.0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2.0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2.0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2.0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2.0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2.0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2.0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2.0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2.0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2.0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2.0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2.0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2.0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2.0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2.0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2.0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2.0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2.0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2.0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2.0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2.0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2.0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2.0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2.0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2.0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2.0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2.0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2.0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2.0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2.0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2.0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2.0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2.0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2.0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2.0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2.0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2.0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2.0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2.0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2.0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2.0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2.0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2.0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2.0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2.0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2.0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2.0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2.0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2.0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2.0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2.0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2.0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2.0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2.0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2.0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2.0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2.0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2.0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2.0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2.0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2.0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2.0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2.0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2.0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2.0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2.0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2.0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2.0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2.0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2.0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2.0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2.0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2.0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2.0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2.0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2.0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2.0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2.0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2.0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2.0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2.0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2.0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2.0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2.0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2.0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2.0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2.0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2.0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2.0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2.0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2.0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2.0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2.0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2.0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2.0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2.0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2.0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2.0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2.0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2.0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2.0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2.0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2.0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2.0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2.0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2.0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2.0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2.0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2.0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2.0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2.0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2.0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2.0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2.0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2.0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2.0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2.0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2.0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2.0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2.0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2.0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2.0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2.0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2.0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2.0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2.0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2.0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2.0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2.0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2.0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2.0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2.0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2.0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2.0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2.0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2.0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2.0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2.0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2.0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2.0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2.0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2.0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2.0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2.0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2.0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2.0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2.0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2.0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2.0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2.0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2.0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2.0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2.0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2.0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2.0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2.0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2.0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2.0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2.0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2.0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2.0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2.0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2.0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2.0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2.0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2.0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2.0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2.0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2.0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2.0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2.0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2.0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2.0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2.0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2.0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2.0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2.0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2.0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2.0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2.0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2.0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2.0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2.0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2.0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2.0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2.0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2.0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2.0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2.0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2.0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2.0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2.0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2.0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2.0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2.0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2.0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2.0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2.0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2.0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2.0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2.0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2.0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2.0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2.0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2.0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2.0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2.0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2.0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2.0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2.0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2.0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2.0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2.0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2.0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2.0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2.0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2.0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2.0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2.0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2.0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2.0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2.0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2.0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2.0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2.0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2.0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2.0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2.0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2.0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2.0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2.0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2.0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2.0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2.0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2.0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2.0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2.0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2.0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2.0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2.0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2.0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2.0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2.0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2.0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2.0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2.0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2.0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2.0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2.0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2.0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2.0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2.0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2.0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2.0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2.0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2.0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2.0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2.0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2.0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2.0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2.0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2.0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2.0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2.0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2.0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2.0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2.0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2.0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2.0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2.0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2.0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2.0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2.0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2.0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2.0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2.0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2.0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2.0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2.0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2.0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2.0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2.0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2.0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2.0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2.0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2.0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2.0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2.0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2.0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2.0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2.0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2.0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2.0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2.0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2.0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2.0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2.0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2.0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2.0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2.0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2.0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2.0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2.0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2.0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2.0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2.0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2.0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2.0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2.0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2.0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2.0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2.0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2.0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2.0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2.0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2.0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2.0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2.0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2.0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2.0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2.0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2.0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2.0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2.0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2.0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2.0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2.0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2.0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2.0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2.0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2.0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2.0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2.0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2.0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2.0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2.0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2.0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2.0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2.0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2.0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2.0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2.0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2.0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2.0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2.0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2.0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2.0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2.0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2.0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2.0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2.0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2.0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2.0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2.0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2.0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2.0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2.0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2.0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2.0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2.0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2.0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2.0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2.0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2.0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2.0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2.0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2.0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2.0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2.0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2.0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2.0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2.0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2.0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2.0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2.0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2.0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2.0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2.0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2.0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2.0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2.0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2.0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2.0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2.0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2.0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2.0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2.0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2.0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2.0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2.0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2.0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2.0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2.0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2.0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2.0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2.0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2.0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2.0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2.0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2.0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2.0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2.0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2.0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2.0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2.0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2.0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2.0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2.0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2.0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2.0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2.0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2.0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2.0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2.0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2.0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2.0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2.0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2.0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2.0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2.0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2.0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2.0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2.0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2.0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2.0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2.0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2.0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2.0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2.0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2.0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2.0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2.0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2.0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2.0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2.0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2.0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2.0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2.0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2.0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2.0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2.0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2.0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2.0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2.0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2.0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2.0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2.0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2.0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2.0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2.0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2.0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2.0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2.0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2.0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2.0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2.0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2.0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2.0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2.0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2.0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2.0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2.0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2.0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2.0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2.0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2.0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2.0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2.0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2.0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2.0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2.0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2.0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2.0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2.0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2.0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2.0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2.0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2.0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2.0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2.0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2.0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2.0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2.0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2.0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2.0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2.0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2.0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2.0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2.0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2.0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2.0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2.0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2.0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2.0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2.0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2.0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2.0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2.0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2.0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2.0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2.0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2.0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2.0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2.0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2.0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2.0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2.0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2.0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2.0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2.0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2.0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2.0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2.0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2.0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2.0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2.0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2.0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2.0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2.0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2.0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2.0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2.0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2.0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2.0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2.0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2.0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2.0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2.0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2.0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2.0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2.0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2.0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2.0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2.0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2.0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2.0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2.0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2.0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2.0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2.0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2.0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2.0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2.0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2.0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2.0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2.0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2.0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2.0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2.0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2.0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2.0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2.0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2.0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2.0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2.0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2.0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2.0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2.0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2.0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2.0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 ht="12.0" customHeight="1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  <row r="1002" ht="12.0" customHeight="1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</row>
    <row r="1003" ht="12.0" customHeight="1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</row>
    <row r="1004" ht="12.0" customHeight="1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</row>
    <row r="1005" ht="12.0" customHeight="1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</row>
  </sheetData>
  <mergeCells count="33">
    <mergeCell ref="C10:D10"/>
    <mergeCell ref="I10:J10"/>
    <mergeCell ref="A1:J1"/>
    <mergeCell ref="D3:J3"/>
    <mergeCell ref="B5:J5"/>
    <mergeCell ref="B7:J7"/>
    <mergeCell ref="A8:J8"/>
    <mergeCell ref="A9:J9"/>
    <mergeCell ref="A10:B10"/>
    <mergeCell ref="A11:J11"/>
    <mergeCell ref="C12:D12"/>
    <mergeCell ref="I12:J12"/>
    <mergeCell ref="C13:D13"/>
    <mergeCell ref="I13:J13"/>
    <mergeCell ref="C14:D14"/>
    <mergeCell ref="I14:J14"/>
    <mergeCell ref="A15:J15"/>
    <mergeCell ref="A16:B16"/>
    <mergeCell ref="A17:J17"/>
    <mergeCell ref="A23:J23"/>
    <mergeCell ref="A24:B24"/>
    <mergeCell ref="A25:B25"/>
    <mergeCell ref="A26:J26"/>
    <mergeCell ref="A57:J60"/>
    <mergeCell ref="D64:I64"/>
    <mergeCell ref="D65:I65"/>
    <mergeCell ref="C45:D45"/>
    <mergeCell ref="A46:B46"/>
    <mergeCell ref="A47:B47"/>
    <mergeCell ref="A48:J48"/>
    <mergeCell ref="A53:J53"/>
    <mergeCell ref="A55:J55"/>
    <mergeCell ref="A56:B56"/>
  </mergeCells>
  <printOptions/>
  <pageMargins bottom="0.1968503937007874" footer="0.0" header="0.0" left="0.3937007874015748" right="0.1968503937007874" top="0.3937007874015748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2021-03-02T12:44:14Z</dcterms:created>
  <dc:creator>Daniel Costa</dc:creator>
</cp:coreProperties>
</file>